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arlstadt\ROLLING REASSESSMENT\2019 Reassessment\Website\"/>
    </mc:Choice>
  </mc:AlternateContent>
  <xr:revisionPtr revIDLastSave="0" documentId="13_ncr:1_{0F311EEE-22B5-42EE-B742-DA17AB5451D1}" xr6:coauthVersionLast="40" xr6:coauthVersionMax="40" xr10:uidLastSave="{00000000-0000-0000-0000-000000000000}"/>
  <bookViews>
    <workbookView xWindow="0" yWindow="258" windowWidth="13470" windowHeight="9270" xr2:uid="{00000000-000D-0000-FFFF-FFFF00000000}"/>
  </bookViews>
  <sheets>
    <sheet name="Carlstad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E17" i="1" l="1"/>
  <c r="F17" i="1"/>
  <c r="E11" i="1"/>
  <c r="C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<sst xmlns="http://schemas.openxmlformats.org/spreadsheetml/2006/main" count="40" uniqueCount="40">
  <si>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</si>
  <si>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</si>
  <si>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</si>
  <si>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</si>
  <si>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</si>
  <si>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</si>
  <si>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</si>
  <si>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</si>
  <si>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</si>
  <si>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</si>
  <si>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</si>
  <si>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</si>
  <si>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</si>
  <si>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</si>
  <si>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</si>
  <si>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</si>
  <si>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</si>
  <si>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</si>
  <si>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</si>
  <si>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</si>
  <si>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</si>
  <si>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</si>
  <si>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</si>
  <si>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</si>
  <si>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</si>
  <si>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</si>
  <si>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</si>
  <si>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</si>
  <si>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</si>
  <si>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</si>
  <si>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</si>
  <si>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</si>
  <si>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</si>
  <si>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</si>
  <si>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</si>
  <si>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</si>
  <si>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Carlstadt</t>
  </si>
  <si>
    <t>Property Reassessment - Estimated Tax Impact Worksheet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</si>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</sst>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2">
    <cellStyle name="Normal" xfId="0" builtinId="0"/>
    <cellStyle name="Normal 2" xfId="1" xr:uid="{4E9580C5-1B9F-4923-B003-C44982B68ED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640625" defaultRowHeight="12.6" x14ac:dyDescent="0.45"/>
  <cols>
    <col min="1" max="1" width="2.71875" style="38" customWidth="1"/>
    <col min="2" max="2" width="35" style="39" customWidth="1"/>
    <col min="3" max="3" width="14.71875" style="5" customWidth="1"/>
    <col min="4" max="4" width="2.71875" style="5" customWidth="1"/>
    <col min="5" max="6" width="12.71875" style="5" customWidth="1"/>
    <col min="7" max="7" width="2.71875" style="5" customWidth="1"/>
    <col min="8" max="8" width="12.71875" style="5" customWidth="1"/>
    <col min="9" max="9" width="14" style="4" customWidth="1"/>
    <col min="10" max="16384" width="9.1640625" style="5"/>
  </cols>
  <sheetData>
    <row r="1" spans="1:9" s="2" customFormat="1" ht="16" customHeight="1" x14ac:dyDescent="0.4">
      <c r="A1" s="41" t="s">
        <v>36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6" customHeight="1" x14ac:dyDescent="0.4">
      <c r="A2" s="41" t="s">
        <v>37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4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4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4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4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4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4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4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4">
      <c r="C11" s="18" t="s">
        <v>8</v>
      </c>
      <c r="D11" s="19"/>
      <c r="E11" s="40" t="str">
        <f>"---------- Examples ----------"</f>
        <v>---------- Examples ----------</v>
      </c>
      <c r="F11" s="40"/>
      <c r="G11" s="19"/>
      <c r="H11" s="18" t="s">
        <v>12</v>
      </c>
      <c r="I11" s="20"/>
    </row>
    <row r="12" spans="1:9" s="18" customFormat="1" ht="15" customHeight="1" x14ac:dyDescent="0.4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45">
      <c r="A13" s="23"/>
      <c r="B13" s="24"/>
      <c r="I13" s="9"/>
    </row>
    <row r="14" spans="1:9" s="2" customFormat="1" ht="15" customHeight="1" thickBot="1" x14ac:dyDescent="0.45">
      <c r="A14" s="23" t="s">
        <v>2</v>
      </c>
      <c r="B14" s="24" t="s">
        <v>33</v>
      </c>
      <c r="C14" s="25">
        <v>2314694514</v>
      </c>
      <c r="E14" s="26">
        <v>368800</v>
      </c>
      <c r="F14" s="26">
        <v>372500</v>
      </c>
      <c r="H14" s="1"/>
      <c r="I14" s="9" t="s">
        <v>15</v>
      </c>
    </row>
    <row r="15" spans="1:9" s="2" customFormat="1" ht="15.75" customHeight="1" thickBot="1" x14ac:dyDescent="0.45">
      <c r="A15" s="23" t="s">
        <v>1</v>
      </c>
      <c r="B15" s="27" t="s">
        <v>34</v>
      </c>
      <c r="C15" s="25">
        <v>2452778516</v>
      </c>
      <c r="E15" s="26">
        <v>376500</v>
      </c>
      <c r="F15" s="26">
        <v>401800</v>
      </c>
      <c r="H15" s="1"/>
      <c r="I15" s="9" t="s">
        <v>16</v>
      </c>
    </row>
    <row r="16" spans="1:9" s="2" customFormat="1" ht="15" customHeight="1" thickBot="1" x14ac:dyDescent="0.4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45">
      <c r="A17" s="23" t="s">
        <v>0</v>
      </c>
      <c r="B17" s="28" t="s">
        <v>35</v>
      </c>
      <c r="C17" s="29">
        <f>C15/C14</f>
        <v>1.0596553891517106</v>
      </c>
      <c r="E17" s="29">
        <f>E15/E14</f>
        <v>1.0208785249457701</v>
      </c>
      <c r="F17" s="29">
        <f>F15/F14</f>
        <v>1.0786577181208055</v>
      </c>
      <c r="H17" s="30" t="e">
        <f>H15/H14 IF(H15&gt;0,H14," ")</f>
        <v>#VALUE!</v>
      </c>
      <c r="I17" s="9" t="s">
        <v>17</v>
      </c>
    </row>
    <row r="18" spans="1:9" s="2" customFormat="1" ht="15" customHeight="1" x14ac:dyDescent="0.4">
      <c r="A18" s="23"/>
      <c r="B18" s="24"/>
      <c r="I18" s="9"/>
    </row>
    <row r="19" spans="1:9" s="2" customFormat="1" ht="15" customHeight="1" x14ac:dyDescent="0.4">
      <c r="A19" s="23" t="s">
        <v>3</v>
      </c>
      <c r="B19" s="28" t="s">
        <v>38</v>
      </c>
      <c r="C19" s="31"/>
      <c r="E19" s="31">
        <v>1.9220000000000001E-2</v>
      </c>
      <c r="F19" s="31">
        <v>1.9220000000000001E-2</v>
      </c>
      <c r="H19" s="31">
        <v>1.9220000000000001E-2</v>
      </c>
      <c r="I19" s="9" t="s">
        <v>25</v>
      </c>
    </row>
    <row r="20" spans="1:9" s="2" customFormat="1" ht="15" customHeight="1" x14ac:dyDescent="0.4">
      <c r="A20" s="23" t="s">
        <v>4</v>
      </c>
      <c r="B20" s="24" t="s">
        <v>32</v>
      </c>
      <c r="C20" s="31"/>
      <c r="E20" s="31">
        <v>1.814E-2</v>
      </c>
      <c r="F20" s="31">
        <v>1.814E-2</v>
      </c>
      <c r="H20" s="31">
        <v>1.814E-2</v>
      </c>
      <c r="I20" s="9" t="s">
        <v>26</v>
      </c>
    </row>
    <row r="21" spans="1:9" s="2" customFormat="1" ht="15" customHeight="1" thickBot="1" x14ac:dyDescent="0.45">
      <c r="A21" s="23"/>
      <c r="B21" s="24"/>
      <c r="I21" s="9"/>
    </row>
    <row r="22" spans="1:9" s="2" customFormat="1" ht="15" customHeight="1" thickBot="1" x14ac:dyDescent="0.45">
      <c r="A22" s="23" t="s">
        <v>5</v>
      </c>
      <c r="B22" s="28" t="s">
        <v>39</v>
      </c>
      <c r="C22" s="26"/>
      <c r="E22" s="26">
        <f>E14*E19</f>
        <v>7088.3360000000002</v>
      </c>
      <c r="F22" s="26">
        <f>F14*F19</f>
        <v>7159.4500000000007</v>
      </c>
      <c r="H22" s="32">
        <f>H14*H19</f>
        <v>0</v>
      </c>
      <c r="I22" s="9" t="s">
        <v>18</v>
      </c>
    </row>
    <row r="23" spans="1:9" s="2" customFormat="1" ht="15" customHeight="1" thickBot="1" x14ac:dyDescent="0.45">
      <c r="A23" s="23" t="s">
        <v>6</v>
      </c>
      <c r="B23" s="24" t="s">
        <v>14</v>
      </c>
      <c r="C23" s="26"/>
      <c r="E23" s="33">
        <f>E15*E20</f>
        <v>6829.71</v>
      </c>
      <c r="F23" s="33">
        <f>F15*F20</f>
        <v>7288.652</v>
      </c>
      <c r="H23" s="34">
        <f>H15*H20</f>
        <v>0</v>
      </c>
      <c r="I23" s="9" t="s">
        <v>19</v>
      </c>
    </row>
    <row r="24" spans="1:9" s="2" customFormat="1" ht="15" customHeight="1" thickBot="1" x14ac:dyDescent="0.45">
      <c r="A24" s="23" t="s">
        <v>7</v>
      </c>
      <c r="B24" s="24" t="s">
        <v>23</v>
      </c>
      <c r="C24" s="26"/>
      <c r="D24" s="28"/>
      <c r="E24" s="25">
        <f>E23-E22</f>
        <v>-258.6260000000002</v>
      </c>
      <c r="F24" s="25">
        <f>F23-F22</f>
        <v>129.20199999999932</v>
      </c>
      <c r="G24" s="28"/>
      <c r="H24" s="35">
        <f>H23-H22</f>
        <v>0</v>
      </c>
      <c r="I24" s="9" t="s">
        <v>24</v>
      </c>
    </row>
    <row r="25" spans="1:9" s="2" customFormat="1" ht="15" customHeight="1" x14ac:dyDescent="0.4">
      <c r="A25" s="23"/>
      <c r="B25" s="24"/>
      <c r="I25" s="9"/>
    </row>
    <row r="26" spans="1:9" s="37" customFormat="1" x14ac:dyDescent="0.45">
      <c r="A26" s="36" t="s">
        <v>31</v>
      </c>
      <c r="I26" s="4"/>
    </row>
  </sheetData>
  <sheetProtection algorithmName="SHA-512" hashValue="FrkwqUXfaV8urJJO5aG/twH4BSlEpn7BP91BH8yna6ePrsberdWjKqbL8InuHGhuCpuOQ7VeZbfi860Yij69Ng==" saltValue="es0nMGLtxdaoPKg55P8GR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Carlstadt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2019-01-18T23:15:30Z</cp:lastPrinted>
  <dcterms:created xsi:type="dcterms:W3CDTF">2007-11-05T00:18:41Z</dcterms:created>
  <dcterms:modified xsi:type="dcterms:W3CDTF">2019-01-18T23:16:55Z</dcterms:modified>
</cp:coreProperties>
</file>